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2"/>
  </bookViews>
  <sheets>
    <sheet name="1" sheetId="86" r:id="rId1"/>
  </sheets>
  <definedNames>
    <definedName name="_xlnm._FilterDatabase" localSheetId="0" hidden="1">'1'!$A$6:$L$16</definedName>
  </definedNames>
  <calcPr calcId="144525"/>
</workbook>
</file>

<file path=xl/sharedStrings.xml><?xml version="1.0" encoding="utf-8"?>
<sst xmlns="http://schemas.openxmlformats.org/spreadsheetml/2006/main" count="47" uniqueCount="42">
  <si>
    <t>HEYAN ENGINEERING POLAND SPÓŁKA Z OGRANICZONĄ ODPOWIEDZIALNOŚCIĄ</t>
  </si>
  <si>
    <t>RFQ</t>
  </si>
  <si>
    <t>Project name</t>
  </si>
  <si>
    <t>SK Polska</t>
  </si>
  <si>
    <t>Contact person</t>
  </si>
  <si>
    <t>Xin Wang</t>
  </si>
  <si>
    <t>Date</t>
  </si>
  <si>
    <t>Delivery address</t>
  </si>
  <si>
    <t>e-mail:</t>
  </si>
  <si>
    <t>wxin@heyan-group.com</t>
  </si>
  <si>
    <t>Nr</t>
  </si>
  <si>
    <t>Company address</t>
  </si>
  <si>
    <t>ul. PAŃSKA 96, lok. 26, 00-837, WARSZAWA, Poland</t>
  </si>
  <si>
    <t>tel:</t>
  </si>
  <si>
    <t>+48 604811234</t>
  </si>
  <si>
    <t>Responsible person</t>
  </si>
  <si>
    <t>Jun Jin</t>
  </si>
  <si>
    <t>Lp.</t>
  </si>
  <si>
    <t>Name</t>
  </si>
  <si>
    <t>Dimension</t>
  </si>
  <si>
    <t>Unit</t>
  </si>
  <si>
    <t>Quantity for one line</t>
  </si>
  <si>
    <t>Total quantity for 8 lines</t>
  </si>
  <si>
    <t>unit price</t>
  </si>
  <si>
    <t>Value</t>
  </si>
  <si>
    <t>Delivery time</t>
  </si>
  <si>
    <t>The brand of the product</t>
  </si>
  <si>
    <t>Remarks</t>
  </si>
  <si>
    <t>SUS 304 FRAME
(surfaces: brushed)</t>
  </si>
  <si>
    <t>100*100*3T</t>
  </si>
  <si>
    <t>m</t>
  </si>
  <si>
    <t>SUS 305 FRAME
(surfaces: brushed)</t>
  </si>
  <si>
    <t>100*100*2.5T</t>
  </si>
  <si>
    <t>SUS 306 FRAME
(surfaces: brushed)</t>
  </si>
  <si>
    <t>100*100*1.5T</t>
  </si>
  <si>
    <t>SUS 307 FRAME
(surfaces: brushed)</t>
  </si>
  <si>
    <t>100*50*1.5T</t>
  </si>
  <si>
    <t>SUS 308 FRAME
(surfaces: brushed)</t>
  </si>
  <si>
    <t>100*50*2T</t>
  </si>
  <si>
    <t>SUS 309 FRAME
(surfaces: brushed)</t>
  </si>
  <si>
    <t>50*50*2T</t>
  </si>
  <si>
    <t>Sum</t>
  </si>
</sst>
</file>

<file path=xl/styles.xml><?xml version="1.0" encoding="utf-8"?>
<styleSheet xmlns="http://schemas.openxmlformats.org/spreadsheetml/2006/main">
  <numFmts count="9">
    <numFmt numFmtId="176" formatCode="_-* #,##0_-;\-* #,##0_-;_-* &quot;-&quot;_-;_-@_-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_(* #,##0.00_);_(* \(#,##0.00\);_(* &quot;-&quot;??_);_(@_)"/>
    <numFmt numFmtId="43" formatCode="_ * #,##0.00_ ;_ * \-#,##0.00_ ;_ * &quot;-&quot;??_ ;_ @_ "/>
    <numFmt numFmtId="178" formatCode="0_ "/>
    <numFmt numFmtId="179" formatCode="yyyy/mm/dd"/>
    <numFmt numFmtId="180" formatCode="mm/dd;@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color theme="1" tint="0.249977111117893"/>
      <name val="微软雅黑"/>
      <charset val="134"/>
    </font>
    <font>
      <b/>
      <sz val="22"/>
      <color theme="1" tint="0.249977111117893"/>
      <name val="微软雅黑"/>
      <charset val="134"/>
    </font>
    <font>
      <b/>
      <u/>
      <sz val="18"/>
      <color theme="1" tint="0.249977111117893"/>
      <name val="微软雅黑"/>
      <charset val="134"/>
    </font>
    <font>
      <b/>
      <sz val="10"/>
      <color theme="1" tint="0.249977111117893"/>
      <name val="微软雅黑"/>
      <charset val="134"/>
    </font>
    <font>
      <u/>
      <sz val="11"/>
      <color rgb="FF0000FF"/>
      <name val="等线"/>
      <charset val="134"/>
      <scheme val="minor"/>
    </font>
    <font>
      <sz val="10"/>
      <name val="微软雅黑"/>
      <charset val="134"/>
    </font>
    <font>
      <sz val="10"/>
      <name val="微软雅黑"/>
      <charset val="129"/>
    </font>
    <font>
      <sz val="10"/>
      <name val="Arial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name val="돋움"/>
      <charset val="129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2"/>
      <name val="Times New Roman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굴림"/>
      <charset val="129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/>
    <xf numFmtId="0" fontId="11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21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5" fillId="13" borderId="24" applyNumberFormat="0" applyAlignment="0" applyProtection="0">
      <alignment vertical="center"/>
    </xf>
    <xf numFmtId="0" fontId="18" fillId="13" borderId="20" applyNumberFormat="0" applyAlignment="0" applyProtection="0">
      <alignment vertical="center"/>
    </xf>
    <xf numFmtId="0" fontId="26" fillId="0" borderId="0">
      <alignment vertical="center"/>
    </xf>
    <xf numFmtId="0" fontId="27" fillId="18" borderId="2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6" fillId="0" borderId="0"/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/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/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21" fillId="0" borderId="0"/>
    <xf numFmtId="176" fontId="2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60" applyFont="1" applyBorder="1" applyAlignment="1">
      <alignment horizontal="center" vertical="center"/>
    </xf>
    <xf numFmtId="0" fontId="3" fillId="0" borderId="2" xfId="60" applyFont="1" applyBorder="1" applyAlignment="1">
      <alignment horizontal="left" vertical="center" wrapText="1"/>
    </xf>
    <xf numFmtId="0" fontId="3" fillId="0" borderId="2" xfId="60" applyFont="1" applyBorder="1" applyAlignment="1">
      <alignment horizontal="left" vertical="center"/>
    </xf>
    <xf numFmtId="0" fontId="4" fillId="0" borderId="3" xfId="60" applyFont="1" applyBorder="1" applyAlignment="1">
      <alignment horizontal="center" vertical="center"/>
    </xf>
    <xf numFmtId="0" fontId="4" fillId="0" borderId="4" xfId="60" applyFont="1" applyBorder="1" applyAlignment="1">
      <alignment horizontal="center" vertical="center"/>
    </xf>
    <xf numFmtId="0" fontId="5" fillId="2" borderId="5" xfId="60" applyFont="1" applyFill="1" applyBorder="1" applyAlignment="1">
      <alignment horizontal="left" vertical="center" wrapText="1"/>
    </xf>
    <xf numFmtId="0" fontId="2" fillId="0" borderId="6" xfId="60" applyFont="1" applyBorder="1" applyAlignment="1">
      <alignment horizontal="left" vertical="center"/>
    </xf>
    <xf numFmtId="0" fontId="5" fillId="2" borderId="6" xfId="60" applyFont="1" applyFill="1" applyBorder="1" applyAlignment="1">
      <alignment horizontal="center" vertical="center"/>
    </xf>
    <xf numFmtId="0" fontId="2" fillId="0" borderId="7" xfId="60" applyFont="1" applyBorder="1" applyAlignment="1">
      <alignment horizontal="left" vertical="center"/>
    </xf>
    <xf numFmtId="0" fontId="5" fillId="2" borderId="5" xfId="60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6" fillId="0" borderId="6" xfId="11" applyBorder="1" applyAlignment="1">
      <alignment horizontal="left" vertical="center"/>
    </xf>
    <xf numFmtId="0" fontId="2" fillId="0" borderId="6" xfId="0" applyFont="1" applyBorder="1" applyAlignment="1" applyProtection="1">
      <alignment horizontal="left" vertical="center"/>
      <protection locked="0"/>
    </xf>
    <xf numFmtId="49" fontId="1" fillId="0" borderId="6" xfId="11" applyNumberFormat="1" applyFont="1" applyBorder="1" applyAlignment="1" applyProtection="1">
      <alignment horizontal="left" vertical="center"/>
      <protection locked="0"/>
    </xf>
    <xf numFmtId="0" fontId="5" fillId="3" borderId="5" xfId="61" applyFont="1" applyFill="1" applyBorder="1" applyAlignment="1">
      <alignment horizontal="center" vertical="center"/>
    </xf>
    <xf numFmtId="0" fontId="5" fillId="3" borderId="6" xfId="61" applyFont="1" applyFill="1" applyBorder="1" applyAlignment="1">
      <alignment horizontal="center" vertical="center"/>
    </xf>
    <xf numFmtId="38" fontId="5" fillId="3" borderId="6" xfId="61" applyNumberFormat="1" applyFont="1" applyFill="1" applyBorder="1" applyAlignment="1">
      <alignment horizontal="center" vertical="center" wrapText="1"/>
    </xf>
    <xf numFmtId="0" fontId="5" fillId="3" borderId="6" xfId="6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178" fontId="7" fillId="0" borderId="6" xfId="0" applyNumberFormat="1" applyFont="1" applyFill="1" applyBorder="1" applyAlignment="1" applyProtection="1">
      <alignment horizontal="center" vertical="center"/>
      <protection locked="0"/>
    </xf>
    <xf numFmtId="178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5" fillId="4" borderId="9" xfId="60" applyFont="1" applyFill="1" applyBorder="1" applyAlignment="1">
      <alignment horizontal="center" vertical="center"/>
    </xf>
    <xf numFmtId="0" fontId="5" fillId="4" borderId="10" xfId="60" applyFont="1" applyFill="1" applyBorder="1" applyAlignment="1" applyProtection="1">
      <alignment horizontal="center" vertical="center"/>
      <protection locked="0"/>
    </xf>
    <xf numFmtId="178" fontId="5" fillId="4" borderId="10" xfId="60" applyNumberFormat="1" applyFont="1" applyFill="1" applyBorder="1" applyAlignment="1" applyProtection="1">
      <alignment horizontal="center" vertical="center"/>
      <protection locked="0"/>
    </xf>
    <xf numFmtId="0" fontId="9" fillId="0" borderId="0" xfId="60" applyAlignment="1">
      <alignment vertical="center"/>
    </xf>
    <xf numFmtId="0" fontId="3" fillId="0" borderId="11" xfId="60" applyFont="1" applyBorder="1" applyAlignment="1">
      <alignment horizontal="left" vertical="center"/>
    </xf>
    <xf numFmtId="0" fontId="4" fillId="0" borderId="12" xfId="60" applyFont="1" applyBorder="1" applyAlignment="1">
      <alignment horizontal="center" vertical="center"/>
    </xf>
    <xf numFmtId="0" fontId="2" fillId="0" borderId="13" xfId="60" applyFont="1" applyFill="1" applyBorder="1" applyAlignment="1">
      <alignment horizontal="left" vertical="center"/>
    </xf>
    <xf numFmtId="0" fontId="2" fillId="0" borderId="14" xfId="60" applyFont="1" applyBorder="1" applyAlignment="1">
      <alignment horizontal="left" vertical="center"/>
    </xf>
    <xf numFmtId="179" fontId="2" fillId="0" borderId="15" xfId="60" applyNumberFormat="1" applyFont="1" applyBorder="1" applyAlignment="1" applyProtection="1">
      <alignment horizontal="center" vertical="center"/>
      <protection locked="0"/>
    </xf>
    <xf numFmtId="49" fontId="2" fillId="0" borderId="15" xfId="60" applyNumberFormat="1" applyFont="1" applyBorder="1" applyAlignment="1" applyProtection="1">
      <alignment horizontal="center" vertical="center"/>
      <protection locked="0"/>
    </xf>
    <xf numFmtId="49" fontId="1" fillId="0" borderId="15" xfId="11" applyNumberFormat="1" applyFont="1" applyBorder="1" applyAlignment="1" applyProtection="1">
      <alignment horizontal="center" vertical="center"/>
      <protection locked="0"/>
    </xf>
    <xf numFmtId="180" fontId="5" fillId="3" borderId="6" xfId="61" applyNumberFormat="1" applyFont="1" applyFill="1" applyBorder="1" applyAlignment="1">
      <alignment horizontal="center" vertical="center" wrapText="1"/>
    </xf>
    <xf numFmtId="0" fontId="5" fillId="3" borderId="15" xfId="61" applyFont="1" applyFill="1" applyBorder="1" applyAlignment="1">
      <alignment horizontal="center" vertical="center" wrapText="1"/>
    </xf>
    <xf numFmtId="180" fontId="7" fillId="0" borderId="6" xfId="60" applyNumberFormat="1" applyFont="1" applyFill="1" applyBorder="1" applyAlignment="1" applyProtection="1">
      <alignment horizontal="center" vertical="center"/>
      <protection locked="0"/>
    </xf>
    <xf numFmtId="0" fontId="7" fillId="0" borderId="7" xfId="60" applyFont="1" applyFill="1" applyBorder="1" applyAlignment="1" applyProtection="1">
      <alignment horizontal="center" vertical="center" wrapText="1"/>
      <protection locked="0"/>
    </xf>
    <xf numFmtId="0" fontId="7" fillId="0" borderId="16" xfId="60" applyFont="1" applyFill="1" applyBorder="1" applyAlignment="1" applyProtection="1">
      <alignment horizontal="center" vertical="center" wrapText="1"/>
      <protection locked="0"/>
    </xf>
    <xf numFmtId="180" fontId="7" fillId="0" borderId="8" xfId="60" applyNumberFormat="1" applyFont="1" applyFill="1" applyBorder="1" applyAlignment="1" applyProtection="1">
      <alignment horizontal="center" vertical="center"/>
      <protection locked="0"/>
    </xf>
    <xf numFmtId="0" fontId="7" fillId="0" borderId="17" xfId="60" applyFont="1" applyFill="1" applyBorder="1" applyAlignment="1" applyProtection="1">
      <alignment horizontal="center" vertical="center" wrapText="1"/>
      <protection locked="0"/>
    </xf>
    <xf numFmtId="0" fontId="7" fillId="0" borderId="18" xfId="60" applyFont="1" applyFill="1" applyBorder="1" applyAlignment="1" applyProtection="1">
      <alignment horizontal="center" vertical="center" wrapText="1"/>
      <protection locked="0"/>
    </xf>
    <xf numFmtId="180" fontId="5" fillId="4" borderId="10" xfId="60" applyNumberFormat="1" applyFont="1" applyFill="1" applyBorder="1" applyAlignment="1" applyProtection="1">
      <alignment horizontal="center" vertical="center"/>
      <protection locked="0"/>
    </xf>
    <xf numFmtId="0" fontId="5" fillId="4" borderId="10" xfId="60" applyFont="1" applyFill="1" applyBorder="1" applyAlignment="1" applyProtection="1">
      <alignment horizontal="left" vertical="center" wrapText="1"/>
      <protection locked="0"/>
    </xf>
    <xf numFmtId="0" fontId="5" fillId="4" borderId="19" xfId="6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Normal_1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常规 9 10" xfId="35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常规 2 2 2 3" xfId="47"/>
    <cellStyle name="20% - 强调文字颜色 4" xfId="48" builtinId="42"/>
    <cellStyle name="40% - 强调文字颜色 4" xfId="49" builtinId="43"/>
    <cellStyle name="쉼표_7.Press shop sheeting works 6th" xfId="50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normal 20" xfId="57"/>
    <cellStyle name="60% - 强调文字颜色 6" xfId="58" builtinId="52"/>
    <cellStyle name="常规 125" xfId="59"/>
    <cellStyle name="常规 2" xfId="60"/>
    <cellStyle name="常规_Sheet1" xfId="61"/>
    <cellStyle name="쉼표 [0] 2" xfId="62"/>
    <cellStyle name="표준 2" xfId="63"/>
    <cellStyle name="표준_소결야드시행예산-엠코안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68580</xdr:colOff>
      <xdr:row>0</xdr:row>
      <xdr:rowOff>45721</xdr:rowOff>
    </xdr:from>
    <xdr:to>
      <xdr:col>0</xdr:col>
      <xdr:colOff>758190</xdr:colOff>
      <xdr:row>0</xdr:row>
      <xdr:rowOff>762000</xdr:rowOff>
    </xdr:to>
    <xdr:pic>
      <xdr:nvPicPr>
        <xdr:cNvPr id="2" name="图片 4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6239"/>
        <a:stretch>
          <a:fillRect/>
        </a:stretch>
      </xdr:blipFill>
      <xdr:spPr>
        <a:xfrm>
          <a:off x="68580" y="45720"/>
          <a:ext cx="68961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46990</xdr:colOff>
      <xdr:row>6</xdr:row>
      <xdr:rowOff>24130</xdr:rowOff>
    </xdr:from>
    <xdr:to>
      <xdr:col>11</xdr:col>
      <xdr:colOff>980440</xdr:colOff>
      <xdr:row>8</xdr:row>
      <xdr:rowOff>553085</xdr:rowOff>
    </xdr:to>
    <xdr:pic>
      <xdr:nvPicPr>
        <xdr:cNvPr id="29" name="图片 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12686030" y="2901950"/>
          <a:ext cx="2432050" cy="2002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wxin@heyan-group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zoomScale="90" zoomScaleNormal="90" workbookViewId="0">
      <selection activeCell="F5" sqref="F5"/>
    </sheetView>
  </sheetViews>
  <sheetFormatPr defaultColWidth="9" defaultRowHeight="14.1"/>
  <cols>
    <col min="1" max="1" width="15.9416666666667" customWidth="1"/>
    <col min="2" max="2" width="31.8833333333333" customWidth="1"/>
    <col min="3" max="3" width="23.1083333333333" customWidth="1"/>
    <col min="4" max="4" width="10.6666666666667" customWidth="1"/>
    <col min="5" max="5" width="13" customWidth="1"/>
    <col min="6" max="6" width="14.1083333333333" customWidth="1"/>
    <col min="7" max="7" width="16.725" customWidth="1"/>
    <col min="8" max="9" width="13.1083333333333" customWidth="1"/>
    <col min="10" max="10" width="14.2166666666667" customWidth="1"/>
    <col min="11" max="11" width="19.6666666666667" customWidth="1"/>
    <col min="12" max="12" width="13" customWidth="1"/>
  </cols>
  <sheetData>
    <row r="1" ht="60.6" customHeight="1" spans="1:12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32"/>
    </row>
    <row r="2" ht="29.4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33"/>
    </row>
    <row r="3" ht="29" customHeight="1" spans="1:12">
      <c r="A3" s="7" t="s">
        <v>2</v>
      </c>
      <c r="B3" s="8" t="s">
        <v>3</v>
      </c>
      <c r="C3" s="8"/>
      <c r="D3" s="8"/>
      <c r="E3" s="8"/>
      <c r="F3" s="8"/>
      <c r="G3" s="9" t="s">
        <v>4</v>
      </c>
      <c r="H3" s="10" t="s">
        <v>5</v>
      </c>
      <c r="I3" s="34"/>
      <c r="J3" s="35"/>
      <c r="K3" s="9" t="s">
        <v>6</v>
      </c>
      <c r="L3" s="36">
        <v>44508</v>
      </c>
    </row>
    <row r="4" ht="22.8" customHeight="1" spans="1:12">
      <c r="A4" s="11" t="s">
        <v>7</v>
      </c>
      <c r="B4" s="8"/>
      <c r="C4" s="8"/>
      <c r="D4" s="8"/>
      <c r="E4" s="8"/>
      <c r="F4" s="8"/>
      <c r="G4" s="12" t="s">
        <v>8</v>
      </c>
      <c r="H4" s="13" t="s">
        <v>9</v>
      </c>
      <c r="I4" s="8"/>
      <c r="J4" s="8"/>
      <c r="K4" s="9" t="s">
        <v>10</v>
      </c>
      <c r="L4" s="37"/>
    </row>
    <row r="5" ht="22.8" customHeight="1" spans="1:12">
      <c r="A5" s="11" t="s">
        <v>11</v>
      </c>
      <c r="B5" s="14" t="s">
        <v>12</v>
      </c>
      <c r="C5" s="14"/>
      <c r="D5" s="14"/>
      <c r="E5" s="14"/>
      <c r="F5" s="14"/>
      <c r="G5" s="12" t="s">
        <v>13</v>
      </c>
      <c r="H5" s="15" t="s">
        <v>14</v>
      </c>
      <c r="I5" s="15"/>
      <c r="J5" s="15"/>
      <c r="K5" s="9" t="s">
        <v>15</v>
      </c>
      <c r="L5" s="38" t="s">
        <v>16</v>
      </c>
    </row>
    <row r="6" ht="62" customHeight="1" spans="1:12">
      <c r="A6" s="16" t="s">
        <v>17</v>
      </c>
      <c r="B6" s="17" t="s">
        <v>18</v>
      </c>
      <c r="C6" s="17" t="s">
        <v>19</v>
      </c>
      <c r="D6" s="17" t="s">
        <v>20</v>
      </c>
      <c r="E6" s="18" t="s">
        <v>21</v>
      </c>
      <c r="F6" s="18" t="s">
        <v>22</v>
      </c>
      <c r="G6" s="19" t="s">
        <v>23</v>
      </c>
      <c r="H6" s="17" t="s">
        <v>24</v>
      </c>
      <c r="I6" s="39" t="s">
        <v>25</v>
      </c>
      <c r="J6" s="19" t="s">
        <v>26</v>
      </c>
      <c r="K6" s="19" t="s">
        <v>27</v>
      </c>
      <c r="L6" s="40"/>
    </row>
    <row r="7" s="1" customFormat="1" ht="58" customHeight="1" spans="1:12">
      <c r="A7" s="20">
        <v>1</v>
      </c>
      <c r="B7" s="21" t="s">
        <v>28</v>
      </c>
      <c r="C7" s="22" t="s">
        <v>29</v>
      </c>
      <c r="D7" s="23" t="s">
        <v>30</v>
      </c>
      <c r="E7" s="24">
        <v>521</v>
      </c>
      <c r="F7" s="25">
        <f t="shared" ref="F7:F12" si="0">E7*8</f>
        <v>4168</v>
      </c>
      <c r="G7" s="23"/>
      <c r="H7" s="23"/>
      <c r="I7" s="23"/>
      <c r="J7" s="41"/>
      <c r="K7" s="42"/>
      <c r="L7" s="43"/>
    </row>
    <row r="8" s="1" customFormat="1" ht="58" customHeight="1" spans="1:12">
      <c r="A8" s="20">
        <v>2</v>
      </c>
      <c r="B8" s="21" t="s">
        <v>31</v>
      </c>
      <c r="C8" s="26" t="s">
        <v>32</v>
      </c>
      <c r="D8" s="23" t="s">
        <v>30</v>
      </c>
      <c r="E8" s="24">
        <v>155</v>
      </c>
      <c r="F8" s="25">
        <f t="shared" si="0"/>
        <v>1240</v>
      </c>
      <c r="G8" s="23"/>
      <c r="H8" s="23"/>
      <c r="I8" s="23"/>
      <c r="J8" s="41"/>
      <c r="K8" s="42"/>
      <c r="L8" s="43"/>
    </row>
    <row r="9" s="1" customFormat="1" ht="58" customHeight="1" spans="1:12">
      <c r="A9" s="20">
        <v>3</v>
      </c>
      <c r="B9" s="21" t="s">
        <v>33</v>
      </c>
      <c r="C9" s="26" t="s">
        <v>34</v>
      </c>
      <c r="D9" s="23" t="s">
        <v>30</v>
      </c>
      <c r="E9" s="24">
        <v>22</v>
      </c>
      <c r="F9" s="25">
        <f t="shared" si="0"/>
        <v>176</v>
      </c>
      <c r="G9" s="23"/>
      <c r="H9" s="23"/>
      <c r="I9" s="23"/>
      <c r="J9" s="41"/>
      <c r="K9" s="42"/>
      <c r="L9" s="43"/>
    </row>
    <row r="10" s="1" customFormat="1" ht="65" customHeight="1" spans="1:12">
      <c r="A10" s="20">
        <v>4</v>
      </c>
      <c r="B10" s="21" t="s">
        <v>35</v>
      </c>
      <c r="C10" s="26" t="s">
        <v>36</v>
      </c>
      <c r="D10" s="23" t="s">
        <v>30</v>
      </c>
      <c r="E10" s="24">
        <v>175</v>
      </c>
      <c r="F10" s="25">
        <f t="shared" si="0"/>
        <v>1400</v>
      </c>
      <c r="G10" s="23"/>
      <c r="H10" s="23"/>
      <c r="I10" s="23"/>
      <c r="J10" s="41"/>
      <c r="K10" s="42"/>
      <c r="L10" s="43"/>
    </row>
    <row r="11" s="1" customFormat="1" ht="60" customHeight="1" spans="1:12">
      <c r="A11" s="20">
        <v>5</v>
      </c>
      <c r="B11" s="21" t="s">
        <v>37</v>
      </c>
      <c r="C11" s="26" t="s">
        <v>38</v>
      </c>
      <c r="D11" s="23" t="s">
        <v>30</v>
      </c>
      <c r="E11" s="24">
        <v>162</v>
      </c>
      <c r="F11" s="25">
        <f t="shared" si="0"/>
        <v>1296</v>
      </c>
      <c r="G11" s="23"/>
      <c r="H11" s="23"/>
      <c r="I11" s="23"/>
      <c r="J11" s="41"/>
      <c r="K11" s="42"/>
      <c r="L11" s="43"/>
    </row>
    <row r="12" s="1" customFormat="1" ht="58" customHeight="1" spans="1:12">
      <c r="A12" s="20">
        <v>6</v>
      </c>
      <c r="B12" s="21" t="s">
        <v>39</v>
      </c>
      <c r="C12" s="26" t="s">
        <v>40</v>
      </c>
      <c r="D12" s="23" t="s">
        <v>30</v>
      </c>
      <c r="E12" s="24">
        <v>263</v>
      </c>
      <c r="F12" s="25">
        <f t="shared" si="0"/>
        <v>2104</v>
      </c>
      <c r="G12" s="27"/>
      <c r="H12" s="27"/>
      <c r="I12" s="27"/>
      <c r="J12" s="44"/>
      <c r="K12" s="45"/>
      <c r="L12" s="46"/>
    </row>
    <row r="13" ht="22.8" customHeight="1" spans="1:12">
      <c r="A13" s="28"/>
      <c r="B13" s="29" t="s">
        <v>41</v>
      </c>
      <c r="C13" s="29"/>
      <c r="D13" s="29"/>
      <c r="E13" s="29"/>
      <c r="F13" s="30">
        <f>SUM(F7:F12)</f>
        <v>10384</v>
      </c>
      <c r="G13" s="29"/>
      <c r="H13" s="29"/>
      <c r="I13" s="29"/>
      <c r="J13" s="47"/>
      <c r="K13" s="48"/>
      <c r="L13" s="49"/>
    </row>
    <row r="14" ht="21.6" customHeight="1" spans="1:1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ht="21.6" customHeight="1"/>
    <row r="16" ht="21.6" customHeight="1"/>
  </sheetData>
  <autoFilter ref="A6:L16">
    <extLst/>
  </autoFilter>
  <mergeCells count="15">
    <mergeCell ref="B1:L1"/>
    <mergeCell ref="A2:L2"/>
    <mergeCell ref="B3:E3"/>
    <mergeCell ref="H3:J3"/>
    <mergeCell ref="B4:E4"/>
    <mergeCell ref="H4:J4"/>
    <mergeCell ref="B5:E5"/>
    <mergeCell ref="H5:J5"/>
    <mergeCell ref="K6:L6"/>
    <mergeCell ref="K7:L7"/>
    <mergeCell ref="K8:L8"/>
    <mergeCell ref="K9:L9"/>
    <mergeCell ref="K10:L10"/>
    <mergeCell ref="K11:L11"/>
    <mergeCell ref="B13:C13"/>
  </mergeCells>
  <dataValidations count="1">
    <dataValidation allowBlank="1" showInputMessage="1" showErrorMessage="1" sqref="E7:F12"/>
  </dataValidations>
  <hyperlinks>
    <hyperlink ref="H4" r:id="rId2" display="wxin@heyan-group.com" tooltip="mailto:wxin@heyan-group.com"/>
  </hyperlinks>
  <pageMargins left="0.7" right="0.7" top="0.75" bottom="0.75" header="0.3" footer="0.3"/>
  <pageSetup paperSize="9" orientation="portrait"/>
  <headerFooter/>
  <ignoredErrors>
    <ignoredError sqref="F8:F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lenovo</cp:lastModifiedBy>
  <dcterms:created xsi:type="dcterms:W3CDTF">2019-06-03T10:27:00Z</dcterms:created>
  <dcterms:modified xsi:type="dcterms:W3CDTF">2021-11-08T15:43:26Z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802900C19BC741989DFFDBE89B26D53E</vt:lpwstr>
  </property>
  <property fmtid="{D5CDD505-2E9C-101B-9397-08002B2CF9AE}" pid="3" name="KSOProductBuildVer">
    <vt:lpwstr>2052-11.1.0.11045</vt:lpwstr>
  </property>
</Properties>
</file>